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<sst xmlns="http://schemas.openxmlformats.org/spreadsheetml/2006/main" count="26" uniqueCount="23">
  <si>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</si>
  <si>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</si>
  <si>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</si>
  <si>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</si>
  <si>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</si>
  <si>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</si>
  <si>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</si>
  <si>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</si>
  <si>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</si>
  <si>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</si>
  <si>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</si>
  <si>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</si>
  <si>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</si>
  <si>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</si>
  <si>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м2</t>
  </si>
  <si>
    <t xml:space="preserve"> Внешнее благоустройство</t>
  </si>
  <si>
    <t>М.Горького 67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</si>
  <si>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</si>
  <si>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</si>
  <si>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</si>
  <si>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Dy=20</t>
  </si>
  <si>
    <t>замена автоматов,</t>
  </si>
  <si>
    <t>диагностика вдго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</si>
</sst>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9" customWidth="1"/>
    <col min="5" max="5" width="11.875" style="3" customWidth="1"/>
    <col min="6" max="6" width="11.375" style="3" customWidth="1"/>
    <col min="7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1.75" customHeight="1">
      <c r="A6" s="16" t="s">
        <v>17</v>
      </c>
      <c r="B6" s="8" t="s">
        <v>18</v>
      </c>
      <c r="C6" s="5" t="s">
        <v>13</v>
      </c>
      <c r="D6" s="7">
        <v>2</v>
      </c>
      <c r="E6" s="15">
        <f>489.65*D6</f>
        <v>979.3</v>
      </c>
    </row>
    <row r="7" spans="1:5" ht="16.5" customHeight="1">
      <c r="A7" s="17"/>
      <c r="B7" s="19" t="s">
        <v>19</v>
      </c>
      <c r="C7" s="5" t="s">
        <v>13</v>
      </c>
      <c r="D7" s="7">
        <v>1</v>
      </c>
      <c r="E7" s="15">
        <f>756.94*D7</f>
        <v>756.94</v>
      </c>
    </row>
    <row r="8" spans="1:5" ht="18.75" customHeight="1">
      <c r="A8" s="17"/>
      <c r="B8" s="8" t="s">
        <v>20</v>
      </c>
      <c r="C8" s="5" t="s">
        <v>4</v>
      </c>
      <c r="D8" s="7">
        <v>2</v>
      </c>
      <c r="E8" s="15">
        <f>305.33*D8</f>
        <v>610.66</v>
      </c>
    </row>
    <row r="9" spans="1:5" ht="15.75">
      <c r="A9" s="16" t="s">
        <v>6</v>
      </c>
      <c r="B9" s="8" t="s">
        <v>7</v>
      </c>
      <c r="C9" s="5" t="s">
        <v>8</v>
      </c>
      <c r="D9" s="7"/>
      <c r="E9" s="10"/>
    </row>
    <row r="10" spans="1:5" ht="15.75">
      <c r="A10" s="17"/>
      <c r="B10" s="8" t="s">
        <v>9</v>
      </c>
      <c r="C10" s="5" t="s">
        <v>4</v>
      </c>
      <c r="D10" s="7">
        <v>2</v>
      </c>
      <c r="E10" s="15">
        <f>92.12*D10</f>
        <v>184.24</v>
      </c>
    </row>
    <row r="11" spans="1:5" ht="15.75">
      <c r="A11" s="17"/>
      <c r="B11" s="8" t="s">
        <v>21</v>
      </c>
      <c r="C11" s="5" t="s">
        <v>4</v>
      </c>
      <c r="D11" s="7">
        <v>1</v>
      </c>
      <c r="E11" s="15">
        <f>546.92*D11</f>
        <v>546.92</v>
      </c>
    </row>
    <row r="12" spans="1:5" ht="15.75">
      <c r="A12" s="18"/>
      <c r="B12" s="8" t="s">
        <v>10</v>
      </c>
      <c r="C12" s="5" t="s">
        <v>11</v>
      </c>
      <c r="D12" s="20">
        <v>2.284</v>
      </c>
      <c r="E12" s="14">
        <f>258.31*D12</f>
        <v>589.9800399999999</v>
      </c>
    </row>
    <row r="13" spans="1:5" ht="31.5">
      <c r="A13" s="16" t="s">
        <v>15</v>
      </c>
      <c r="B13" s="11" t="s">
        <v>12</v>
      </c>
      <c r="C13" s="5" t="s">
        <v>14</v>
      </c>
      <c r="D13" s="7">
        <v>21</v>
      </c>
      <c r="E13" s="14">
        <f>921.35*D13</f>
        <v>19348.350000000002</v>
      </c>
    </row>
    <row r="14" spans="1:5" ht="15.75">
      <c r="A14" s="18"/>
      <c r="B14" s="8" t="s">
        <v>22</v>
      </c>
      <c r="C14" s="5"/>
      <c r="D14" s="7"/>
      <c r="E14" s="21">
        <v>24300</v>
      </c>
    </row>
    <row r="15" spans="1:5" ht="15.75">
      <c r="A15" s="1"/>
      <c r="B15" s="1"/>
      <c r="C15" s="1"/>
      <c r="D15" s="2"/>
      <c r="E15" s="13">
        <f>SUM(E6:E14)</f>
        <v>47316.39004</v>
      </c>
    </row>
  </sheetData>
  <sheetProtection/>
  <mergeCells count="3">
    <mergeCell ref="A13:A14"/>
    <mergeCell ref="A6:A8"/>
    <mergeCell ref="A9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2019-06-19T05:13:30Z</dcterms:modified>
  <cp:category/>
  <cp:version/>
  <cp:contentType/>
  <cp:contentStatus/>
</cp:coreProperties>
</file>